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7660" windowHeight="15480" tabRatio="689" activeTab="0"/>
  </bookViews>
  <sheets>
    <sheet name="Bag Size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bev</author>
  </authors>
  <commentList>
    <comment ref="O39" authorId="0">
      <text>
        <r>
          <rPr>
            <b/>
            <sz val="8"/>
            <rFont val="Tahoma"/>
            <family val="0"/>
          </rPr>
          <t>bev:</t>
        </r>
        <r>
          <rPr>
            <sz val="8"/>
            <rFont val="Tahoma"/>
            <family val="0"/>
          </rPr>
          <t xml:space="preserve">
Bottom Gusset should not be used to calculate see note on calculator page for bags</t>
        </r>
      </text>
    </comment>
    <comment ref="P4" authorId="0">
      <text>
        <r>
          <rPr>
            <b/>
            <sz val="8"/>
            <rFont val="Tahoma"/>
            <family val="0"/>
          </rPr>
          <t>bev:</t>
        </r>
        <r>
          <rPr>
            <sz val="8"/>
            <rFont val="Tahoma"/>
            <family val="0"/>
          </rPr>
          <t xml:space="preserve">
width + width + gusset + gusset = circumference of bag.</t>
        </r>
      </text>
    </comment>
    <comment ref="P20" authorId="0">
      <text>
        <r>
          <rPr>
            <b/>
            <sz val="8"/>
            <rFont val="Tahoma"/>
            <family val="0"/>
          </rPr>
          <t>bev:</t>
        </r>
        <r>
          <rPr>
            <sz val="8"/>
            <rFont val="Tahoma"/>
            <family val="0"/>
          </rPr>
          <t xml:space="preserve">
Twice the width is the total circumference for flat bags</t>
        </r>
      </text>
    </comment>
  </commentList>
</comments>
</file>

<file path=xl/sharedStrings.xml><?xml version="1.0" encoding="utf-8"?>
<sst xmlns="http://schemas.openxmlformats.org/spreadsheetml/2006/main" count="121" uniqueCount="108">
  <si>
    <t>Gusset  Bags</t>
  </si>
  <si>
    <t>CC3M</t>
  </si>
  <si>
    <t>CC4M</t>
  </si>
  <si>
    <t>C210BC</t>
  </si>
  <si>
    <t>C26BC</t>
  </si>
  <si>
    <t>C211BC</t>
  </si>
  <si>
    <t>C3BC</t>
  </si>
  <si>
    <t>C413BC</t>
  </si>
  <si>
    <t>C418BC</t>
  </si>
  <si>
    <t>C1BC</t>
  </si>
  <si>
    <t>C2BC</t>
  </si>
  <si>
    <t>C4BC</t>
  </si>
  <si>
    <t>C7BC</t>
  </si>
  <si>
    <t>C8BC</t>
  </si>
  <si>
    <t>C12BC</t>
  </si>
  <si>
    <t>Flat Bags</t>
  </si>
  <si>
    <t>CC210</t>
  </si>
  <si>
    <t>CC24</t>
  </si>
  <si>
    <t>CC34</t>
  </si>
  <si>
    <t>CC311</t>
  </si>
  <si>
    <t>CC1M</t>
  </si>
  <si>
    <t>CC2M</t>
  </si>
  <si>
    <t>CA5F</t>
  </si>
  <si>
    <t>CA6F</t>
  </si>
  <si>
    <t>CA7F</t>
  </si>
  <si>
    <t>CA9F</t>
  </si>
  <si>
    <t>C14BC</t>
  </si>
  <si>
    <t>C16BC</t>
  </si>
  <si>
    <t>C18BC</t>
  </si>
  <si>
    <t>C20BC</t>
  </si>
  <si>
    <t>CB2530</t>
  </si>
  <si>
    <t>CB3040</t>
  </si>
  <si>
    <t>CB2036</t>
  </si>
  <si>
    <t>Basket Bags</t>
  </si>
  <si>
    <t>Jumbo</t>
  </si>
  <si>
    <t>Large</t>
  </si>
  <si>
    <t>Medium</t>
  </si>
  <si>
    <t>Small</t>
  </si>
  <si>
    <t xml:space="preserve">Petite </t>
  </si>
  <si>
    <t>Basket Boxes, coffee mugs, candles, bowls, and irregularly shaped items</t>
  </si>
  <si>
    <t>Sample Measurements</t>
  </si>
  <si>
    <t>For Non-Flat or Bulky Items</t>
  </si>
  <si>
    <t>Bag Size Calculator</t>
  </si>
  <si>
    <t>Use this Calculator for:</t>
  </si>
  <si>
    <t>Stacks of greeting cards, books, boxes of candy, or folded items such as clothing and blankets</t>
  </si>
  <si>
    <r>
      <t xml:space="preserve">Diameter (width) of </t>
    </r>
    <r>
      <rPr>
        <b/>
        <sz val="9"/>
        <rFont val="Arial"/>
        <family val="0"/>
      </rPr>
      <t>Top</t>
    </r>
  </si>
  <si>
    <r>
      <t xml:space="preserve">Diameter (width) of </t>
    </r>
    <r>
      <rPr>
        <b/>
        <sz val="9"/>
        <rFont val="Arial"/>
        <family val="0"/>
      </rPr>
      <t>Bottom</t>
    </r>
  </si>
  <si>
    <t>For Flat, Thin Items</t>
  </si>
  <si>
    <t>Note: 1" added for better fit</t>
  </si>
  <si>
    <t>For Flat, Thick Items</t>
  </si>
  <si>
    <t>Enter Your Item Measurements Here</t>
  </si>
  <si>
    <t>Single greeting cards, thin magazines or catalogs, art prints, or other flat items up to 3/8" thick</t>
  </si>
  <si>
    <t>Choose Your Bag Using These Measurements:</t>
  </si>
  <si>
    <r>
      <rPr>
        <b/>
        <sz val="9"/>
        <rFont val="Arial"/>
        <family val="0"/>
      </rPr>
      <t>Height</t>
    </r>
    <r>
      <rPr>
        <sz val="9"/>
        <rFont val="Arial"/>
        <family val="0"/>
      </rPr>
      <t xml:space="preserve"> of Bag</t>
    </r>
  </si>
  <si>
    <r>
      <rPr>
        <b/>
        <sz val="9"/>
        <rFont val="Arial"/>
        <family val="0"/>
      </rPr>
      <t>Width</t>
    </r>
    <r>
      <rPr>
        <sz val="9"/>
        <rFont val="Arial"/>
        <family val="0"/>
      </rPr>
      <t xml:space="preserve"> of Bag</t>
    </r>
  </si>
  <si>
    <t>Height</t>
  </si>
  <si>
    <t>Width</t>
  </si>
  <si>
    <r>
      <t xml:space="preserve">Thickness or </t>
    </r>
    <r>
      <rPr>
        <b/>
        <sz val="9"/>
        <rFont val="Arial"/>
        <family val="0"/>
      </rPr>
      <t>Depth</t>
    </r>
  </si>
  <si>
    <r>
      <t>9.5 C</t>
    </r>
    <r>
      <rPr>
        <sz val="9"/>
        <rFont val="Arial"/>
        <family val="0"/>
      </rPr>
      <t xml:space="preserve"> x 8.25 H</t>
    </r>
  </si>
  <si>
    <r>
      <t>11.5 C</t>
    </r>
    <r>
      <rPr>
        <sz val="9"/>
        <rFont val="Arial"/>
        <family val="0"/>
      </rPr>
      <t xml:space="preserve"> X 9.75 H</t>
    </r>
  </si>
  <si>
    <r>
      <t>7.5 C</t>
    </r>
    <r>
      <rPr>
        <sz val="9"/>
        <rFont val="Arial"/>
        <family val="0"/>
      </rPr>
      <t xml:space="preserve"> X 10 H</t>
    </r>
  </si>
  <si>
    <r>
      <t>9 C</t>
    </r>
    <r>
      <rPr>
        <sz val="9"/>
        <rFont val="Arial"/>
        <family val="0"/>
      </rPr>
      <t xml:space="preserve"> X 6 H</t>
    </r>
  </si>
  <si>
    <r>
      <t>9.5 C</t>
    </r>
    <r>
      <rPr>
        <sz val="9"/>
        <rFont val="Arial"/>
        <family val="0"/>
      </rPr>
      <t xml:space="preserve"> x 11.5 H</t>
    </r>
  </si>
  <si>
    <r>
      <t>11.5</t>
    </r>
    <r>
      <rPr>
        <sz val="9"/>
        <rFont val="Arial"/>
        <family val="0"/>
      </rPr>
      <t xml:space="preserve"> C X 12 H</t>
    </r>
  </si>
  <si>
    <r>
      <t xml:space="preserve">13 C </t>
    </r>
    <r>
      <rPr>
        <sz val="9"/>
        <rFont val="Arial"/>
        <family val="0"/>
      </rPr>
      <t>X 13.25 H</t>
    </r>
  </si>
  <si>
    <r>
      <t>16.5 C</t>
    </r>
    <r>
      <rPr>
        <sz val="9"/>
        <rFont val="Arial"/>
        <family val="0"/>
      </rPr>
      <t xml:space="preserve"> X 18 H</t>
    </r>
  </si>
  <si>
    <r>
      <t>11 C</t>
    </r>
    <r>
      <rPr>
        <sz val="9"/>
        <rFont val="Arial"/>
        <family val="0"/>
      </rPr>
      <t xml:space="preserve"> X 7.5 H</t>
    </r>
  </si>
  <si>
    <r>
      <t xml:space="preserve">12 C </t>
    </r>
    <r>
      <rPr>
        <sz val="9"/>
        <rFont val="Arial"/>
        <family val="0"/>
      </rPr>
      <t>X 9 H</t>
    </r>
  </si>
  <si>
    <r>
      <t>15 C</t>
    </r>
    <r>
      <rPr>
        <sz val="9"/>
        <rFont val="Arial"/>
        <family val="0"/>
      </rPr>
      <t xml:space="preserve"> X 11 H</t>
    </r>
  </si>
  <si>
    <r>
      <t>18.5 C</t>
    </r>
    <r>
      <rPr>
        <sz val="9"/>
        <rFont val="Arial"/>
        <family val="0"/>
      </rPr>
      <t xml:space="preserve"> X 13.5 H</t>
    </r>
  </si>
  <si>
    <r>
      <t>24 C</t>
    </r>
    <r>
      <rPr>
        <sz val="9"/>
        <rFont val="Arial"/>
        <family val="0"/>
      </rPr>
      <t xml:space="preserve"> X 18 H</t>
    </r>
  </si>
  <si>
    <r>
      <t>32 C</t>
    </r>
    <r>
      <rPr>
        <sz val="9"/>
        <rFont val="Arial"/>
        <family val="0"/>
      </rPr>
      <t xml:space="preserve"> X 20H</t>
    </r>
  </si>
  <si>
    <r>
      <t xml:space="preserve">4 C </t>
    </r>
    <r>
      <rPr>
        <sz val="9"/>
        <rFont val="Arial"/>
        <family val="0"/>
      </rPr>
      <t xml:space="preserve">X 10 H </t>
    </r>
  </si>
  <si>
    <r>
      <t>5 C</t>
    </r>
    <r>
      <rPr>
        <sz val="9"/>
        <rFont val="Arial"/>
        <family val="0"/>
      </rPr>
      <t xml:space="preserve"> X 4.25 H </t>
    </r>
  </si>
  <si>
    <r>
      <t xml:space="preserve">6 C </t>
    </r>
    <r>
      <rPr>
        <sz val="9"/>
        <rFont val="Arial"/>
        <family val="0"/>
      </rPr>
      <t xml:space="preserve">X 4 H </t>
    </r>
  </si>
  <si>
    <r>
      <t xml:space="preserve">6 C </t>
    </r>
    <r>
      <rPr>
        <sz val="9"/>
        <rFont val="Arial"/>
        <family val="0"/>
      </rPr>
      <t>X 11 H</t>
    </r>
  </si>
  <si>
    <r>
      <t>7.5</t>
    </r>
    <r>
      <rPr>
        <sz val="9"/>
        <rFont val="Arial"/>
        <family val="0"/>
      </rPr>
      <t xml:space="preserve"> </t>
    </r>
    <r>
      <rPr>
        <sz val="9"/>
        <color indexed="10"/>
        <rFont val="Arial"/>
        <family val="0"/>
      </rPr>
      <t>C</t>
    </r>
    <r>
      <rPr>
        <sz val="9"/>
        <rFont val="Arial"/>
        <family val="0"/>
      </rPr>
      <t xml:space="preserve"> X 6.25</t>
    </r>
  </si>
  <si>
    <r>
      <t>9.5</t>
    </r>
    <r>
      <rPr>
        <sz val="9"/>
        <rFont val="Arial"/>
        <family val="0"/>
      </rPr>
      <t xml:space="preserve"> </t>
    </r>
    <r>
      <rPr>
        <sz val="9"/>
        <color indexed="10"/>
        <rFont val="Arial"/>
        <family val="0"/>
      </rPr>
      <t>C</t>
    </r>
    <r>
      <rPr>
        <sz val="9"/>
        <rFont val="Arial"/>
        <family val="0"/>
      </rPr>
      <t xml:space="preserve"> X 6.75 H</t>
    </r>
  </si>
  <si>
    <r>
      <t>10.5 C</t>
    </r>
    <r>
      <rPr>
        <sz val="9"/>
        <rFont val="Arial"/>
        <family val="0"/>
      </rPr>
      <t xml:space="preserve"> X 7.5 H</t>
    </r>
  </si>
  <si>
    <r>
      <t>12.5 C</t>
    </r>
    <r>
      <rPr>
        <sz val="9"/>
        <rFont val="Arial"/>
        <family val="0"/>
      </rPr>
      <t xml:space="preserve"> X 9.25 H </t>
    </r>
  </si>
  <si>
    <r>
      <t xml:space="preserve">14 C </t>
    </r>
    <r>
      <rPr>
        <sz val="9"/>
        <rFont val="Arial"/>
        <family val="0"/>
      </rPr>
      <t>X 15 H</t>
    </r>
  </si>
  <si>
    <r>
      <t>18 C</t>
    </r>
    <r>
      <rPr>
        <sz val="9"/>
        <rFont val="Arial"/>
        <family val="0"/>
      </rPr>
      <t xml:space="preserve"> X 12 H</t>
    </r>
  </si>
  <si>
    <r>
      <t>28 C</t>
    </r>
    <r>
      <rPr>
        <sz val="9"/>
        <rFont val="Arial"/>
        <family val="0"/>
      </rPr>
      <t xml:space="preserve"> X 24 H</t>
    </r>
  </si>
  <si>
    <r>
      <t>32 C</t>
    </r>
    <r>
      <rPr>
        <sz val="9"/>
        <rFont val="Arial"/>
        <family val="0"/>
      </rPr>
      <t xml:space="preserve"> X 24 H</t>
    </r>
  </si>
  <si>
    <r>
      <t>36 C</t>
    </r>
    <r>
      <rPr>
        <sz val="9"/>
        <rFont val="Arial"/>
        <family val="0"/>
      </rPr>
      <t xml:space="preserve"> X 30 H</t>
    </r>
  </si>
  <si>
    <r>
      <t xml:space="preserve">40 C </t>
    </r>
    <r>
      <rPr>
        <sz val="9"/>
        <rFont val="Arial"/>
        <family val="0"/>
      </rPr>
      <t>X 30 H</t>
    </r>
  </si>
  <si>
    <r>
      <t>40 C</t>
    </r>
    <r>
      <rPr>
        <sz val="9"/>
        <rFont val="Arial"/>
        <family val="0"/>
      </rPr>
      <t xml:space="preserve"> X 36 H</t>
    </r>
  </si>
  <si>
    <r>
      <t>50 C</t>
    </r>
    <r>
      <rPr>
        <sz val="9"/>
        <rFont val="Arial"/>
        <family val="0"/>
      </rPr>
      <t xml:space="preserve"> X 30 H</t>
    </r>
  </si>
  <si>
    <r>
      <t>60 C</t>
    </r>
    <r>
      <rPr>
        <sz val="9"/>
        <rFont val="Arial"/>
        <family val="0"/>
      </rPr>
      <t xml:space="preserve"> X 40 H</t>
    </r>
  </si>
  <si>
    <r>
      <t>56 C</t>
    </r>
    <r>
      <rPr>
        <sz val="9"/>
        <rFont val="Arial"/>
        <family val="0"/>
      </rPr>
      <t xml:space="preserve"> x 32 H</t>
    </r>
  </si>
  <si>
    <r>
      <t xml:space="preserve">44 C </t>
    </r>
    <r>
      <rPr>
        <sz val="9"/>
        <rFont val="Arial"/>
        <family val="0"/>
      </rPr>
      <t>x 25 H</t>
    </r>
  </si>
  <si>
    <r>
      <t xml:space="preserve">37C </t>
    </r>
    <r>
      <rPr>
        <sz val="9"/>
        <rFont val="Arial"/>
        <family val="0"/>
      </rPr>
      <t>x 22.5 H</t>
    </r>
  </si>
  <si>
    <r>
      <t xml:space="preserve">26 C </t>
    </r>
    <r>
      <rPr>
        <sz val="9"/>
        <rFont val="Arial"/>
        <family val="0"/>
      </rPr>
      <t>x 17.5 H</t>
    </r>
  </si>
  <si>
    <r>
      <t>14 C</t>
    </r>
    <r>
      <rPr>
        <sz val="9"/>
        <rFont val="Arial"/>
        <family val="0"/>
      </rPr>
      <t xml:space="preserve"> x 12 H</t>
    </r>
  </si>
  <si>
    <r>
      <t xml:space="preserve">Note: </t>
    </r>
    <r>
      <rPr>
        <b/>
        <i/>
        <sz val="9"/>
        <rFont val="Arial"/>
        <family val="0"/>
      </rPr>
      <t>Bottom gussets</t>
    </r>
    <r>
      <rPr>
        <i/>
        <sz val="9"/>
        <rFont val="Arial"/>
        <family val="0"/>
      </rPr>
      <t xml:space="preserve"> do not affect the circumference of the bag. A bottom gusset does create a sort of base, thus taking up less of the bag height. If the bag is a</t>
    </r>
    <r>
      <rPr>
        <b/>
        <i/>
        <sz val="9"/>
        <rFont val="Arial"/>
        <family val="0"/>
      </rPr>
      <t xml:space="preserve"> T-Sack</t>
    </r>
    <r>
      <rPr>
        <i/>
        <sz val="9"/>
        <rFont val="Arial"/>
        <family val="0"/>
      </rPr>
      <t>, subtract 7" from the height to find the usable space.</t>
    </r>
  </si>
  <si>
    <r>
      <rPr>
        <b/>
        <sz val="10"/>
        <color indexed="10"/>
        <rFont val="Arial"/>
        <family val="0"/>
      </rPr>
      <t>Bag Circumference</t>
    </r>
    <r>
      <rPr>
        <sz val="10"/>
        <rFont val="Arial"/>
        <family val="0"/>
      </rPr>
      <t xml:space="preserve"> (in inches)</t>
    </r>
  </si>
  <si>
    <r>
      <t xml:space="preserve">Note: </t>
    </r>
    <r>
      <rPr>
        <b/>
        <i/>
        <sz val="9"/>
        <color indexed="10"/>
        <rFont val="Arial"/>
        <family val="0"/>
      </rPr>
      <t>Bag Circumference</t>
    </r>
    <r>
      <rPr>
        <i/>
        <sz val="9"/>
        <rFont val="Arial"/>
        <family val="0"/>
      </rPr>
      <t xml:space="preserve"> DOES include gussets (if present)</t>
    </r>
  </si>
  <si>
    <t>Click below to order!</t>
  </si>
  <si>
    <r>
      <t xml:space="preserve">Minimum </t>
    </r>
    <r>
      <rPr>
        <b/>
        <sz val="9"/>
        <color indexed="10"/>
        <rFont val="Arial"/>
        <family val="0"/>
      </rPr>
      <t>Bag Circumference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 (1" added for better fit)</t>
    </r>
  </si>
  <si>
    <r>
      <t>Minimum Height of Bag</t>
    </r>
    <r>
      <rPr>
        <i/>
        <sz val="9"/>
        <rFont val="Arial"/>
        <family val="0"/>
      </rPr>
      <t xml:space="preserve"> (3" added for better fit)</t>
    </r>
  </si>
  <si>
    <r>
      <t xml:space="preserve">Minimum </t>
    </r>
    <r>
      <rPr>
        <b/>
        <sz val="9"/>
        <color indexed="10"/>
        <rFont val="Arial"/>
        <family val="0"/>
      </rPr>
      <t>Bag Circumference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(1" added for better fit)</t>
    </r>
  </si>
  <si>
    <r>
      <rPr>
        <b/>
        <sz val="9"/>
        <rFont val="Arial"/>
        <family val="0"/>
      </rPr>
      <t>Circumference</t>
    </r>
    <r>
      <rPr>
        <i/>
        <sz val="9"/>
        <rFont val="Arial"/>
        <family val="0"/>
      </rPr>
      <t xml:space="preserve"> (like measuring around the waist)</t>
    </r>
    <r>
      <rPr>
        <sz val="9"/>
        <rFont val="Arial"/>
        <family val="0"/>
      </rPr>
      <t xml:space="preserve"> at widest point of item</t>
    </r>
  </si>
  <si>
    <r>
      <rPr>
        <b/>
        <sz val="9"/>
        <rFont val="Arial"/>
        <family val="0"/>
      </rPr>
      <t>Height</t>
    </r>
    <r>
      <rPr>
        <i/>
        <sz val="9"/>
        <rFont val="Arial"/>
        <family val="0"/>
      </rPr>
      <t xml:space="preserve"> (including container contents)</t>
    </r>
  </si>
  <si>
    <r>
      <t xml:space="preserve">Item Measurements </t>
    </r>
    <r>
      <rPr>
        <i/>
        <sz val="10"/>
        <rFont val="Arial"/>
        <family val="0"/>
      </rPr>
      <t>(in inches)</t>
    </r>
  </si>
  <si>
    <r>
      <t>Item Measurements</t>
    </r>
    <r>
      <rPr>
        <i/>
        <sz val="10"/>
        <rFont val="Arial"/>
        <family val="0"/>
      </rPr>
      <t xml:space="preserve"> (in inches)</t>
    </r>
  </si>
  <si>
    <r>
      <t>Item Measurements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 xml:space="preserve">(in inches) </t>
    </r>
  </si>
  <si>
    <r>
      <rPr>
        <b/>
        <sz val="12"/>
        <rFont val="Arial"/>
        <family val="2"/>
      </rPr>
      <t>Any questions?</t>
    </r>
    <r>
      <rPr>
        <sz val="12"/>
        <rFont val="Arial"/>
        <family val="2"/>
      </rPr>
      <t xml:space="preserve"> Just give our Customer Care Department a call - we'd love to walk you through it! </t>
    </r>
    <r>
      <rPr>
        <b/>
        <sz val="12"/>
        <rFont val="Arial"/>
        <family val="2"/>
      </rPr>
      <t>1-800-547-9727</t>
    </r>
  </si>
  <si>
    <r>
      <t xml:space="preserve">Height of Bag </t>
    </r>
    <r>
      <rPr>
        <b/>
        <sz val="9"/>
        <rFont val="Arial"/>
        <family val="0"/>
      </rPr>
      <t>Flare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(if desired)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</si>
</sst>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color indexed="10"/>
      <name val="Arial"/>
      <family val="0"/>
    </font>
    <font>
      <b/>
      <sz val="18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0"/>
    </font>
    <font>
      <b/>
      <i/>
      <sz val="9"/>
      <color indexed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13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6"/>
      </top>
      <bottom style="double">
        <color indexed="3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6" borderId="1" applyNumberFormat="0" applyAlignment="0" applyProtection="0"/>
    <xf numFmtId="0" fontId="31" fillId="0" borderId="5" applyNumberFormat="0" applyFill="0" applyAlignment="0" applyProtection="0"/>
    <xf numFmtId="0" fontId="32" fillId="16" borderId="0" applyNumberFormat="0" applyBorder="0" applyAlignment="0" applyProtection="0"/>
    <xf numFmtId="0" fontId="0" fillId="17" borderId="6" applyNumberFormat="0" applyFont="0" applyAlignment="0" applyProtection="0"/>
    <xf numFmtId="0" fontId="33" fillId="15" borderId="7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18" borderId="9" xfId="0" applyFill="1" applyBorder="1" applyAlignment="1">
      <alignment horizontal="right"/>
    </xf>
    <xf numFmtId="0" fontId="0" fillId="18" borderId="9" xfId="0" applyFont="1" applyFill="1" applyBorder="1" applyAlignment="1">
      <alignment horizontal="center"/>
    </xf>
    <xf numFmtId="0" fontId="5" fillId="18" borderId="9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18" borderId="10" xfId="0" applyFill="1" applyBorder="1" applyAlignment="1">
      <alignment horizontal="right"/>
    </xf>
    <xf numFmtId="0" fontId="0" fillId="18" borderId="9" xfId="0" applyFill="1" applyBorder="1" applyAlignment="1">
      <alignment horizontal="center"/>
    </xf>
    <xf numFmtId="0" fontId="37" fillId="18" borderId="9" xfId="0" applyFon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19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5" fillId="19" borderId="15" xfId="0" applyFont="1" applyFill="1" applyBorder="1" applyAlignment="1">
      <alignment horizontal="center" vertical="top"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14" fillId="19" borderId="0" xfId="0" applyFont="1" applyFill="1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7" fillId="20" borderId="9" xfId="0" applyFont="1" applyFill="1" applyBorder="1" applyAlignment="1">
      <alignment horizontal="right" wrapText="1"/>
    </xf>
    <xf numFmtId="0" fontId="6" fillId="20" borderId="9" xfId="0" applyFont="1" applyFill="1" applyBorder="1" applyAlignment="1">
      <alignment horizontal="center" vertical="center"/>
    </xf>
    <xf numFmtId="0" fontId="38" fillId="21" borderId="9" xfId="0" applyFont="1" applyFill="1" applyBorder="1" applyAlignment="1">
      <alignment horizontal="center" vertical="center"/>
    </xf>
    <xf numFmtId="0" fontId="39" fillId="21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20" borderId="10" xfId="0" applyFont="1" applyFill="1" applyBorder="1" applyAlignment="1">
      <alignment horizontal="right" wrapText="1"/>
    </xf>
    <xf numFmtId="0" fontId="40" fillId="21" borderId="0" xfId="0" applyFont="1" applyFill="1" applyAlignment="1">
      <alignment horizontal="center" vertic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20" borderId="9" xfId="0" applyFont="1" applyFill="1" applyBorder="1" applyAlignment="1">
      <alignment horizontal="right" wrapText="1"/>
    </xf>
    <xf numFmtId="0" fontId="5" fillId="18" borderId="0" xfId="0" applyFont="1" applyFill="1" applyAlignment="1">
      <alignment horizontal="center"/>
    </xf>
    <xf numFmtId="0" fontId="5" fillId="20" borderId="0" xfId="0" applyFont="1" applyFill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1" fillId="21" borderId="0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0" borderId="0" xfId="0" applyFont="1" applyFill="1" applyAlignment="1">
      <alignment horizontal="center" vertical="center" wrapText="1"/>
    </xf>
    <xf numFmtId="0" fontId="14" fillId="19" borderId="19" xfId="0" applyFont="1" applyFill="1" applyBorder="1" applyAlignment="1">
      <alignment horizontal="center" vertical="top"/>
    </xf>
    <xf numFmtId="0" fontId="14" fillId="19" borderId="0" xfId="0" applyFont="1" applyFill="1" applyBorder="1" applyAlignment="1">
      <alignment horizontal="center" vertical="top"/>
    </xf>
    <xf numFmtId="0" fontId="14" fillId="19" borderId="2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D2BACE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E0E3EC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66675</xdr:rowOff>
    </xdr:from>
    <xdr:to>
      <xdr:col>4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hvillewraps.com/cellophane-bags/cello-bags/sku-cc3m.html" TargetMode="External" /><Relationship Id="rId2" Type="http://schemas.openxmlformats.org/officeDocument/2006/relationships/hyperlink" Target="http://www.nashvillewraps.com/cellophane-bags/cello-bags/sku-cc4m.html" TargetMode="External" /><Relationship Id="rId3" Type="http://schemas.openxmlformats.org/officeDocument/2006/relationships/hyperlink" Target="http://www.nashvillewraps.com/cellophane-bags/cello-bags/sku-c210bc.html" TargetMode="External" /><Relationship Id="rId4" Type="http://schemas.openxmlformats.org/officeDocument/2006/relationships/hyperlink" Target="http://www.nashvillewraps.com/cellophane-bags/cello-bags/sku-c26bc.html" TargetMode="External" /><Relationship Id="rId5" Type="http://schemas.openxmlformats.org/officeDocument/2006/relationships/hyperlink" Target="http://www.nashvillewraps.com/cellophane-bags/cello-bags/sku-c211bc.html" TargetMode="External" /><Relationship Id="rId6" Type="http://schemas.openxmlformats.org/officeDocument/2006/relationships/hyperlink" Target="http://www.nashvillewraps.com/cellophane-bags/cello-bags/sku-c3bc.html" TargetMode="External" /><Relationship Id="rId7" Type="http://schemas.openxmlformats.org/officeDocument/2006/relationships/hyperlink" Target="http://www.nashvillewraps.com/cellophane-bags/cello-bags/sku-c413bc.html" TargetMode="External" /><Relationship Id="rId8" Type="http://schemas.openxmlformats.org/officeDocument/2006/relationships/hyperlink" Target="http://www.nashvillewraps.com/cellophane-bags/cello-bags/sku-c418bc.html" TargetMode="External" /><Relationship Id="rId9" Type="http://schemas.openxmlformats.org/officeDocument/2006/relationships/hyperlink" Target="http://www.nashvillewraps.com/cellophane-bags/cello-bags/sku-c1bc.html" TargetMode="External" /><Relationship Id="rId10" Type="http://schemas.openxmlformats.org/officeDocument/2006/relationships/hyperlink" Target="http://www.nashvillewraps.com/cellophane-bags/cello-bags/sku-c2bc.html" TargetMode="External" /><Relationship Id="rId11" Type="http://schemas.openxmlformats.org/officeDocument/2006/relationships/hyperlink" Target="http://www.nashvillewraps.com/cellophane-bags/cello-bags/sku-c4bc.html" TargetMode="External" /><Relationship Id="rId12" Type="http://schemas.openxmlformats.org/officeDocument/2006/relationships/hyperlink" Target="http://www.nashvillewraps.com/cellophane-bags/cello-bags/sku-c7bc.html" TargetMode="External" /><Relationship Id="rId13" Type="http://schemas.openxmlformats.org/officeDocument/2006/relationships/hyperlink" Target="http://www.nashvillewraps.com/cellophane-bags/basket-bags/sku-c8bc.html" TargetMode="External" /><Relationship Id="rId14" Type="http://schemas.openxmlformats.org/officeDocument/2006/relationships/hyperlink" Target="http://www.nashvillewraps.com/cellophane-bags/basket-bags/sku-c12bc.html" TargetMode="External" /><Relationship Id="rId15" Type="http://schemas.openxmlformats.org/officeDocument/2006/relationships/hyperlink" Target="http://www.nashvillewraps.com/cellophane-bags/cello-bags/sku-cc210.html" TargetMode="External" /><Relationship Id="rId16" Type="http://schemas.openxmlformats.org/officeDocument/2006/relationships/hyperlink" Target="http://www.nashvillewraps.com/cellophane-bags/cello-bags/sku-cc24.html" TargetMode="External" /><Relationship Id="rId17" Type="http://schemas.openxmlformats.org/officeDocument/2006/relationships/hyperlink" Target="http://www.nashvillewraps.com/cellophane-bags/cello-bags/sku-cc34.html" TargetMode="External" /><Relationship Id="rId18" Type="http://schemas.openxmlformats.org/officeDocument/2006/relationships/hyperlink" Target="http://www.nashvillewraps.com/cellophane-bags/cello-bags/sku-cc311.html" TargetMode="External" /><Relationship Id="rId19" Type="http://schemas.openxmlformats.org/officeDocument/2006/relationships/hyperlink" Target="http://www.nashvillewraps.com/cellophane-bags/cello-bags/sku-cc1m.html" TargetMode="External" /><Relationship Id="rId20" Type="http://schemas.openxmlformats.org/officeDocument/2006/relationships/hyperlink" Target="http://www.nashvillewraps.com/cellophane-bags/cello-bags/sku-cc2m.html" TargetMode="External" /><Relationship Id="rId21" Type="http://schemas.openxmlformats.org/officeDocument/2006/relationships/hyperlink" Target="http://www.nashvillewraps.com/cellophane-bags/cello-bags/sku-ca5f.html" TargetMode="External" /><Relationship Id="rId22" Type="http://schemas.openxmlformats.org/officeDocument/2006/relationships/hyperlink" Target="http://www.nashvillewraps.com/cellophane-bags/cello-bags/sku-ca6f.html" TargetMode="External" /><Relationship Id="rId23" Type="http://schemas.openxmlformats.org/officeDocument/2006/relationships/hyperlink" Target="http://www.nashvillewraps.com/cellophane-bags/cello-bags/sku-ca7f.html" TargetMode="External" /><Relationship Id="rId24" Type="http://schemas.openxmlformats.org/officeDocument/2006/relationships/hyperlink" Target="http://www.nashvillewraps.com/cellophane-bags/cello-bags/sku-ca9f.html" TargetMode="External" /><Relationship Id="rId25" Type="http://schemas.openxmlformats.org/officeDocument/2006/relationships/hyperlink" Target="http://www.nashvillewraps.com/cellophane-bags/basket-bags/sku-c14bc.html" TargetMode="External" /><Relationship Id="rId26" Type="http://schemas.openxmlformats.org/officeDocument/2006/relationships/hyperlink" Target="http://www.nashvillewraps.com/cellophane-bags/basket-bags/sku-c16bc.html" TargetMode="External" /><Relationship Id="rId27" Type="http://schemas.openxmlformats.org/officeDocument/2006/relationships/hyperlink" Target="http://www.nashvillewraps.com/cellophane-bags/basket-bags/sku-c18bc.html" TargetMode="External" /><Relationship Id="rId28" Type="http://schemas.openxmlformats.org/officeDocument/2006/relationships/hyperlink" Target="http://www.nashvillewraps.com/cellophane-bags/basket-bags/sku-c20bc.html" TargetMode="External" /><Relationship Id="rId29" Type="http://schemas.openxmlformats.org/officeDocument/2006/relationships/hyperlink" Target="http://www.nashvillewraps.com/cellophane-bags/basket-bags/sku-cb2036.html" TargetMode="External" /><Relationship Id="rId30" Type="http://schemas.openxmlformats.org/officeDocument/2006/relationships/hyperlink" Target="http://www.nashvillewraps.com/cellophane-bags/basket-bags/sku-cb2530.html" TargetMode="External" /><Relationship Id="rId31" Type="http://schemas.openxmlformats.org/officeDocument/2006/relationships/hyperlink" Target="http://www.nashvillewraps.com/cellophane-bags/basket-bags/sku-cb3040.html" TargetMode="External" /><Relationship Id="rId32" Type="http://schemas.openxmlformats.org/officeDocument/2006/relationships/hyperlink" Target="http://www.nashvillewraps.com/cellophane-bags/cellophane-gift-bags/sku-bb200m.html" TargetMode="External" /><Relationship Id="rId33" Type="http://schemas.openxmlformats.org/officeDocument/2006/relationships/hyperlink" Target="http://www.nashvillewraps.com/cellophane-bags/cellophane-gift-bags/sku-bb300m.html" TargetMode="External" /><Relationship Id="rId34" Type="http://schemas.openxmlformats.org/officeDocument/2006/relationships/hyperlink" Target="http://www.nashvillewraps.com/cellophane-bags/cellophane-gift-bags/sku-gbb2m.html" TargetMode="External" /><Relationship Id="rId35" Type="http://schemas.openxmlformats.org/officeDocument/2006/relationships/hyperlink" Target="http://www.nashvillewraps.com/cellophane-bags/cellophane-gift-bags/sku-bkclm.html" TargetMode="External" /><Relationship Id="rId36" Type="http://schemas.openxmlformats.org/officeDocument/2006/relationships/hyperlink" Target="http://www.nashvillewraps.com/cellophane-bags/cellophane-gift-bags/sku-bb500m.html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P45"/>
  <sheetViews>
    <sheetView tabSelected="1" zoomScale="125" zoomScaleNormal="125" workbookViewId="0" topLeftCell="A1">
      <selection activeCell="C9" sqref="C9:G10"/>
    </sheetView>
  </sheetViews>
  <sheetFormatPr defaultColWidth="8.8515625" defaultRowHeight="12.75"/>
  <cols>
    <col min="1" max="1" width="0.2890625" style="0" customWidth="1"/>
    <col min="2" max="2" width="18.7109375" style="0" customWidth="1"/>
    <col min="3" max="3" width="14.00390625" style="0" customWidth="1"/>
    <col min="4" max="4" width="7.8515625" style="0" customWidth="1"/>
    <col min="5" max="5" width="9.28125" style="0" customWidth="1"/>
    <col min="6" max="6" width="15.00390625" style="0" customWidth="1"/>
    <col min="8" max="8" width="15.28125" style="0" customWidth="1"/>
    <col min="9" max="9" width="7.8515625" style="0" customWidth="1"/>
    <col min="10" max="10" width="8.140625" style="0" customWidth="1"/>
    <col min="11" max="11" width="5.7109375" style="0" customWidth="1"/>
    <col min="12" max="12" width="8.421875" style="0" customWidth="1"/>
    <col min="13" max="13" width="6.140625" style="0" customWidth="1"/>
    <col min="14" max="14" width="3.7109375" style="0" customWidth="1"/>
    <col min="15" max="15" width="12.8515625" style="0" customWidth="1"/>
    <col min="16" max="16" width="16.7109375" style="0" customWidth="1"/>
  </cols>
  <sheetData>
    <row r="1" spans="2:16" ht="12.75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1"/>
      <c r="O1" s="11"/>
      <c r="P1" s="11"/>
    </row>
    <row r="2" spans="2:16" ht="23.25">
      <c r="B2" s="53" t="s">
        <v>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20"/>
      <c r="O2" s="46" t="s">
        <v>97</v>
      </c>
      <c r="P2" s="46"/>
    </row>
    <row r="3" spans="2:16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1"/>
      <c r="O3" s="46"/>
      <c r="P3" s="46"/>
    </row>
    <row r="4" spans="2:16" ht="12.75">
      <c r="B4" s="21" t="s">
        <v>106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12"/>
      <c r="O4" s="43" t="s">
        <v>0</v>
      </c>
      <c r="P4" s="52" t="s">
        <v>95</v>
      </c>
    </row>
    <row r="5" spans="2:16" ht="12.7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O5" s="43"/>
      <c r="P5" s="52"/>
    </row>
    <row r="6" spans="2:16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0" t="s">
        <v>1</v>
      </c>
      <c r="P6" s="6" t="s">
        <v>58</v>
      </c>
    </row>
    <row r="7" spans="3:16" ht="12.75">
      <c r="C7" s="36" t="s">
        <v>41</v>
      </c>
      <c r="D7" s="36"/>
      <c r="E7" s="36"/>
      <c r="F7" s="36"/>
      <c r="G7" s="36"/>
      <c r="H7" s="36"/>
      <c r="I7" s="36"/>
      <c r="J7" s="36"/>
      <c r="K7" s="36"/>
      <c r="L7" s="36"/>
      <c r="M7" s="36"/>
      <c r="O7" s="10" t="s">
        <v>2</v>
      </c>
      <c r="P7" s="6" t="s">
        <v>59</v>
      </c>
    </row>
    <row r="8" spans="3:16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O8" s="10" t="s">
        <v>3</v>
      </c>
      <c r="P8" s="6" t="s">
        <v>60</v>
      </c>
    </row>
    <row r="9" spans="3:16" ht="12.75">
      <c r="C9" s="45" t="s">
        <v>103</v>
      </c>
      <c r="D9" s="45"/>
      <c r="E9" s="45"/>
      <c r="F9" s="45"/>
      <c r="G9" s="45"/>
      <c r="H9" s="41" t="s">
        <v>52</v>
      </c>
      <c r="I9" s="41"/>
      <c r="J9" s="41"/>
      <c r="K9" s="41"/>
      <c r="L9" s="41" t="s">
        <v>43</v>
      </c>
      <c r="M9" s="41"/>
      <c r="O9" s="10" t="s">
        <v>4</v>
      </c>
      <c r="P9" s="6" t="s">
        <v>61</v>
      </c>
    </row>
    <row r="10" spans="3:16" ht="12.75">
      <c r="C10" s="45"/>
      <c r="D10" s="45"/>
      <c r="E10" s="45"/>
      <c r="F10" s="45"/>
      <c r="G10" s="45"/>
      <c r="H10" s="41"/>
      <c r="I10" s="41"/>
      <c r="J10" s="41"/>
      <c r="K10" s="41"/>
      <c r="L10" s="41"/>
      <c r="M10" s="41"/>
      <c r="O10" s="10" t="s">
        <v>5</v>
      </c>
      <c r="P10" s="6" t="s">
        <v>62</v>
      </c>
    </row>
    <row r="11" spans="3:16" ht="12.75">
      <c r="C11" s="33" t="s">
        <v>101</v>
      </c>
      <c r="D11" s="33" t="s">
        <v>45</v>
      </c>
      <c r="E11" s="33" t="s">
        <v>46</v>
      </c>
      <c r="F11" s="33" t="s">
        <v>102</v>
      </c>
      <c r="G11" s="33" t="s">
        <v>107</v>
      </c>
      <c r="H11" s="33" t="s">
        <v>100</v>
      </c>
      <c r="I11" s="33" t="s">
        <v>53</v>
      </c>
      <c r="J11" s="31" t="s">
        <v>96</v>
      </c>
      <c r="K11" s="31"/>
      <c r="L11" s="40" t="s">
        <v>39</v>
      </c>
      <c r="M11" s="40"/>
      <c r="O11" s="10" t="s">
        <v>6</v>
      </c>
      <c r="P11" s="6" t="s">
        <v>63</v>
      </c>
    </row>
    <row r="12" spans="3:16" ht="12.75">
      <c r="C12" s="33"/>
      <c r="D12" s="33"/>
      <c r="E12" s="33"/>
      <c r="F12" s="33"/>
      <c r="G12" s="33"/>
      <c r="H12" s="33"/>
      <c r="I12" s="33"/>
      <c r="J12" s="31"/>
      <c r="K12" s="31"/>
      <c r="L12" s="40"/>
      <c r="M12" s="40"/>
      <c r="O12" s="10" t="s">
        <v>7</v>
      </c>
      <c r="P12" s="6" t="s">
        <v>64</v>
      </c>
    </row>
    <row r="13" spans="3:16" ht="12.75">
      <c r="C13" s="33"/>
      <c r="D13" s="33"/>
      <c r="E13" s="33"/>
      <c r="F13" s="33"/>
      <c r="G13" s="33"/>
      <c r="H13" s="33"/>
      <c r="I13" s="33"/>
      <c r="J13" s="31"/>
      <c r="K13" s="31"/>
      <c r="L13" s="40"/>
      <c r="M13" s="40"/>
      <c r="O13" s="10" t="s">
        <v>8</v>
      </c>
      <c r="P13" s="6" t="s">
        <v>65</v>
      </c>
    </row>
    <row r="14" spans="3:16" ht="12.75">
      <c r="C14" s="33"/>
      <c r="D14" s="33"/>
      <c r="E14" s="33"/>
      <c r="F14" s="33"/>
      <c r="G14" s="33"/>
      <c r="H14" s="33"/>
      <c r="I14" s="33"/>
      <c r="J14" s="31"/>
      <c r="K14" s="31"/>
      <c r="L14" s="40"/>
      <c r="M14" s="40"/>
      <c r="O14" s="10" t="s">
        <v>9</v>
      </c>
      <c r="P14" s="6" t="s">
        <v>66</v>
      </c>
    </row>
    <row r="15" spans="3:16" ht="12.75">
      <c r="C15" s="33"/>
      <c r="D15" s="33"/>
      <c r="E15" s="33"/>
      <c r="F15" s="33"/>
      <c r="G15" s="33"/>
      <c r="H15" s="33"/>
      <c r="I15" s="33"/>
      <c r="J15" s="31"/>
      <c r="K15" s="31"/>
      <c r="L15" s="40"/>
      <c r="M15" s="40"/>
      <c r="O15" s="10" t="s">
        <v>10</v>
      </c>
      <c r="P15" s="6" t="s">
        <v>67</v>
      </c>
    </row>
    <row r="16" spans="2:16" ht="12.75">
      <c r="B16" s="1" t="s">
        <v>40</v>
      </c>
      <c r="C16" s="2">
        <v>9.5</v>
      </c>
      <c r="D16" s="2">
        <v>4</v>
      </c>
      <c r="E16" s="2">
        <v>3</v>
      </c>
      <c r="F16" s="2">
        <v>6.5</v>
      </c>
      <c r="G16" s="2">
        <v>4</v>
      </c>
      <c r="H16" s="3">
        <f>SUM(C16)+1</f>
        <v>10.5</v>
      </c>
      <c r="I16" s="3">
        <f>SUM(D16+E16+F16+G16)</f>
        <v>17.5</v>
      </c>
      <c r="J16" s="31"/>
      <c r="K16" s="31"/>
      <c r="L16" s="40"/>
      <c r="M16" s="40"/>
      <c r="O16" s="10" t="s">
        <v>11</v>
      </c>
      <c r="P16" s="6" t="s">
        <v>68</v>
      </c>
    </row>
    <row r="17" spans="2:16" ht="12.75">
      <c r="B17" s="42" t="s">
        <v>50</v>
      </c>
      <c r="C17" s="28"/>
      <c r="D17" s="28"/>
      <c r="E17" s="28"/>
      <c r="F17" s="28"/>
      <c r="G17" s="28"/>
      <c r="H17" s="29">
        <f>SUM(C17)+1</f>
        <v>1</v>
      </c>
      <c r="I17" s="30">
        <f>SUM(D17+E17+F17+G17)</f>
        <v>0</v>
      </c>
      <c r="J17" s="31"/>
      <c r="K17" s="31"/>
      <c r="L17" s="40"/>
      <c r="M17" s="40"/>
      <c r="O17" s="10" t="s">
        <v>12</v>
      </c>
      <c r="P17" s="6" t="s">
        <v>69</v>
      </c>
    </row>
    <row r="18" spans="2:16" ht="12.75">
      <c r="B18" s="42"/>
      <c r="C18" s="28"/>
      <c r="D18" s="28"/>
      <c r="E18" s="28"/>
      <c r="F18" s="28"/>
      <c r="G18" s="28"/>
      <c r="H18" s="29"/>
      <c r="I18" s="30"/>
      <c r="J18" s="31"/>
      <c r="K18" s="31"/>
      <c r="L18" s="40"/>
      <c r="M18" s="40"/>
      <c r="O18" s="10" t="s">
        <v>13</v>
      </c>
      <c r="P18" s="6" t="s">
        <v>70</v>
      </c>
    </row>
    <row r="19" spans="15:16" ht="12.75">
      <c r="O19" s="10" t="s">
        <v>14</v>
      </c>
      <c r="P19" s="6" t="s">
        <v>71</v>
      </c>
    </row>
    <row r="20" spans="15:16" ht="12" customHeight="1">
      <c r="O20" s="43" t="s">
        <v>15</v>
      </c>
      <c r="P20" s="44" t="s">
        <v>95</v>
      </c>
    </row>
    <row r="21" spans="3:16" ht="12" customHeight="1">
      <c r="C21" s="36" t="s">
        <v>47</v>
      </c>
      <c r="D21" s="36"/>
      <c r="E21" s="36"/>
      <c r="F21" s="36"/>
      <c r="G21" s="36"/>
      <c r="H21" s="36"/>
      <c r="I21" s="36"/>
      <c r="J21" s="36"/>
      <c r="O21" s="43"/>
      <c r="P21" s="44"/>
    </row>
    <row r="22" spans="3:16" ht="12" customHeight="1">
      <c r="C22" s="36"/>
      <c r="D22" s="36"/>
      <c r="E22" s="36"/>
      <c r="F22" s="36"/>
      <c r="G22" s="36"/>
      <c r="H22" s="36"/>
      <c r="I22" s="36"/>
      <c r="J22" s="36"/>
      <c r="O22" s="10" t="s">
        <v>16</v>
      </c>
      <c r="P22" s="6" t="s">
        <v>72</v>
      </c>
    </row>
    <row r="23" spans="3:16" ht="12.75">
      <c r="C23" s="41" t="s">
        <v>104</v>
      </c>
      <c r="D23" s="41"/>
      <c r="E23" s="41" t="s">
        <v>52</v>
      </c>
      <c r="F23" s="41"/>
      <c r="G23" s="41"/>
      <c r="H23" s="41" t="s">
        <v>43</v>
      </c>
      <c r="I23" s="41"/>
      <c r="J23" s="41"/>
      <c r="O23" s="10" t="s">
        <v>17</v>
      </c>
      <c r="P23" s="6" t="s">
        <v>73</v>
      </c>
    </row>
    <row r="24" spans="3:16" ht="12" customHeight="1">
      <c r="C24" s="41"/>
      <c r="D24" s="41"/>
      <c r="E24" s="41"/>
      <c r="F24" s="41"/>
      <c r="G24" s="41"/>
      <c r="H24" s="41"/>
      <c r="I24" s="41"/>
      <c r="J24" s="41"/>
      <c r="O24" s="10" t="s">
        <v>18</v>
      </c>
      <c r="P24" s="6" t="s">
        <v>74</v>
      </c>
    </row>
    <row r="25" spans="3:16" ht="12.75">
      <c r="C25" s="32" t="s">
        <v>56</v>
      </c>
      <c r="D25" s="32" t="s">
        <v>55</v>
      </c>
      <c r="E25" s="33" t="s">
        <v>54</v>
      </c>
      <c r="F25" s="34" t="s">
        <v>53</v>
      </c>
      <c r="G25" s="31" t="s">
        <v>48</v>
      </c>
      <c r="H25" s="40" t="s">
        <v>51</v>
      </c>
      <c r="I25" s="40"/>
      <c r="J25" s="40"/>
      <c r="O25" s="10" t="s">
        <v>19</v>
      </c>
      <c r="P25" s="6" t="s">
        <v>75</v>
      </c>
    </row>
    <row r="26" spans="3:16" ht="12.75">
      <c r="C26" s="32"/>
      <c r="D26" s="32"/>
      <c r="E26" s="33"/>
      <c r="F26" s="34"/>
      <c r="G26" s="31"/>
      <c r="H26" s="40"/>
      <c r="I26" s="40"/>
      <c r="J26" s="40"/>
      <c r="O26" s="10" t="s">
        <v>20</v>
      </c>
      <c r="P26" s="6" t="s">
        <v>76</v>
      </c>
    </row>
    <row r="27" spans="2:16" ht="12.75">
      <c r="B27" s="7" t="s">
        <v>40</v>
      </c>
      <c r="C27" s="4">
        <v>6</v>
      </c>
      <c r="D27" s="4">
        <v>9</v>
      </c>
      <c r="E27" s="5">
        <f>SUM(C27)+1</f>
        <v>7</v>
      </c>
      <c r="F27" s="5">
        <f>SUM(D27)+1</f>
        <v>10</v>
      </c>
      <c r="G27" s="31"/>
      <c r="H27" s="40"/>
      <c r="I27" s="40"/>
      <c r="J27" s="40"/>
      <c r="O27" s="10" t="s">
        <v>21</v>
      </c>
      <c r="P27" s="6" t="s">
        <v>77</v>
      </c>
    </row>
    <row r="28" spans="2:16" ht="12.75">
      <c r="B28" s="35" t="s">
        <v>50</v>
      </c>
      <c r="C28" s="28"/>
      <c r="D28" s="28"/>
      <c r="E28" s="30">
        <f>SUM(C28)+1</f>
        <v>1</v>
      </c>
      <c r="F28" s="30">
        <f>SUM(D28)+1</f>
        <v>1</v>
      </c>
      <c r="G28" s="31"/>
      <c r="H28" s="40"/>
      <c r="I28" s="40"/>
      <c r="J28" s="40"/>
      <c r="O28" s="10" t="s">
        <v>22</v>
      </c>
      <c r="P28" s="6" t="s">
        <v>78</v>
      </c>
    </row>
    <row r="29" spans="2:16" ht="12.75">
      <c r="B29" s="35"/>
      <c r="C29" s="28"/>
      <c r="D29" s="28"/>
      <c r="E29" s="30"/>
      <c r="F29" s="30"/>
      <c r="G29" s="31"/>
      <c r="H29" s="40"/>
      <c r="I29" s="40"/>
      <c r="J29" s="40"/>
      <c r="O29" s="10" t="s">
        <v>23</v>
      </c>
      <c r="P29" s="6" t="s">
        <v>79</v>
      </c>
    </row>
    <row r="30" spans="15:16" ht="12.75">
      <c r="O30" s="10" t="s">
        <v>24</v>
      </c>
      <c r="P30" s="6" t="s">
        <v>80</v>
      </c>
    </row>
    <row r="31" spans="15:16" ht="12.75">
      <c r="O31" s="10" t="s">
        <v>25</v>
      </c>
      <c r="P31" s="6" t="s">
        <v>81</v>
      </c>
    </row>
    <row r="32" spans="3:16" ht="12.75">
      <c r="C32" s="36" t="s">
        <v>49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O32" s="10" t="s">
        <v>26</v>
      </c>
      <c r="P32" s="6" t="s">
        <v>82</v>
      </c>
    </row>
    <row r="33" spans="3:16" ht="12.7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O33" s="10" t="s">
        <v>27</v>
      </c>
      <c r="P33" s="6" t="s">
        <v>83</v>
      </c>
    </row>
    <row r="34" spans="3:16" ht="12.75">
      <c r="C34" s="37" t="s">
        <v>105</v>
      </c>
      <c r="D34" s="38"/>
      <c r="E34" s="39"/>
      <c r="F34" s="47" t="s">
        <v>52</v>
      </c>
      <c r="G34" s="47"/>
      <c r="H34" s="47"/>
      <c r="I34" s="47"/>
      <c r="J34" s="48"/>
      <c r="K34" s="49" t="s">
        <v>43</v>
      </c>
      <c r="L34" s="50"/>
      <c r="M34" s="51"/>
      <c r="O34" s="10" t="s">
        <v>28</v>
      </c>
      <c r="P34" s="6" t="s">
        <v>84</v>
      </c>
    </row>
    <row r="35" spans="3:16" ht="12.75">
      <c r="C35" s="33" t="s">
        <v>57</v>
      </c>
      <c r="D35" s="32" t="s">
        <v>56</v>
      </c>
      <c r="E35" s="32" t="s">
        <v>55</v>
      </c>
      <c r="F35" s="33" t="s">
        <v>98</v>
      </c>
      <c r="G35" s="33" t="s">
        <v>99</v>
      </c>
      <c r="H35" s="31" t="s">
        <v>94</v>
      </c>
      <c r="I35" s="31"/>
      <c r="J35" s="31"/>
      <c r="K35" s="40" t="s">
        <v>44</v>
      </c>
      <c r="L35" s="40"/>
      <c r="M35" s="40"/>
      <c r="O35" s="10" t="s">
        <v>29</v>
      </c>
      <c r="P35" s="6" t="s">
        <v>85</v>
      </c>
    </row>
    <row r="36" spans="3:16" ht="12" customHeight="1">
      <c r="C36" s="33"/>
      <c r="D36" s="32"/>
      <c r="E36" s="32"/>
      <c r="F36" s="33"/>
      <c r="G36" s="33"/>
      <c r="H36" s="31"/>
      <c r="I36" s="31"/>
      <c r="J36" s="31"/>
      <c r="K36" s="40"/>
      <c r="L36" s="40"/>
      <c r="M36" s="40"/>
      <c r="O36" s="10" t="s">
        <v>32</v>
      </c>
      <c r="P36" s="6" t="s">
        <v>86</v>
      </c>
    </row>
    <row r="37" spans="3:16" ht="12.75">
      <c r="C37" s="33"/>
      <c r="D37" s="32"/>
      <c r="E37" s="32"/>
      <c r="F37" s="33"/>
      <c r="G37" s="33"/>
      <c r="H37" s="31"/>
      <c r="I37" s="31"/>
      <c r="J37" s="31"/>
      <c r="K37" s="40"/>
      <c r="L37" s="40"/>
      <c r="M37" s="40"/>
      <c r="O37" s="10" t="s">
        <v>30</v>
      </c>
      <c r="P37" s="6" t="s">
        <v>87</v>
      </c>
    </row>
    <row r="38" spans="3:16" ht="12.75">
      <c r="C38" s="33"/>
      <c r="D38" s="32"/>
      <c r="E38" s="32"/>
      <c r="F38" s="33"/>
      <c r="G38" s="33"/>
      <c r="H38" s="31"/>
      <c r="I38" s="31"/>
      <c r="J38" s="31"/>
      <c r="K38" s="40"/>
      <c r="L38" s="40"/>
      <c r="M38" s="40"/>
      <c r="O38" s="10" t="s">
        <v>31</v>
      </c>
      <c r="P38" s="6" t="s">
        <v>88</v>
      </c>
    </row>
    <row r="39" spans="3:16" ht="12.75">
      <c r="C39" s="33"/>
      <c r="D39" s="32"/>
      <c r="E39" s="32"/>
      <c r="F39" s="33"/>
      <c r="G39" s="33"/>
      <c r="H39" s="31"/>
      <c r="I39" s="31"/>
      <c r="J39" s="31"/>
      <c r="K39" s="40"/>
      <c r="L39" s="40"/>
      <c r="M39" s="40"/>
      <c r="O39" s="43" t="s">
        <v>33</v>
      </c>
      <c r="P39" s="44" t="s">
        <v>95</v>
      </c>
    </row>
    <row r="40" spans="2:16" ht="12.75">
      <c r="B40" s="1" t="s">
        <v>40</v>
      </c>
      <c r="C40" s="8">
        <v>2</v>
      </c>
      <c r="D40" s="8">
        <v>9</v>
      </c>
      <c r="E40" s="8">
        <v>13</v>
      </c>
      <c r="F40" s="9">
        <f>SUM(C40:D40)*2+1</f>
        <v>23</v>
      </c>
      <c r="G40" s="9">
        <f>SUM(C40*2)+E40+3</f>
        <v>20</v>
      </c>
      <c r="H40" s="31"/>
      <c r="I40" s="31"/>
      <c r="J40" s="31"/>
      <c r="K40" s="40"/>
      <c r="L40" s="40"/>
      <c r="M40" s="40"/>
      <c r="O40" s="43"/>
      <c r="P40" s="44"/>
    </row>
    <row r="41" spans="2:16" ht="12.75">
      <c r="B41" s="27" t="s">
        <v>50</v>
      </c>
      <c r="C41" s="28"/>
      <c r="D41" s="28"/>
      <c r="E41" s="28"/>
      <c r="F41" s="29">
        <f>SUM(C41:D41)*2+1</f>
        <v>1</v>
      </c>
      <c r="G41" s="30">
        <f>SUM(C41*2)+E41+3</f>
        <v>3</v>
      </c>
      <c r="H41" s="31"/>
      <c r="I41" s="31"/>
      <c r="J41" s="31"/>
      <c r="K41" s="40"/>
      <c r="L41" s="40"/>
      <c r="M41" s="40"/>
      <c r="O41" s="10" t="s">
        <v>34</v>
      </c>
      <c r="P41" s="6" t="s">
        <v>89</v>
      </c>
    </row>
    <row r="42" spans="2:16" ht="12.75">
      <c r="B42" s="27"/>
      <c r="C42" s="28"/>
      <c r="D42" s="28"/>
      <c r="E42" s="28"/>
      <c r="F42" s="29"/>
      <c r="G42" s="30"/>
      <c r="H42" s="31"/>
      <c r="I42" s="31"/>
      <c r="J42" s="31"/>
      <c r="K42" s="40"/>
      <c r="L42" s="40"/>
      <c r="M42" s="40"/>
      <c r="O42" s="10" t="s">
        <v>35</v>
      </c>
      <c r="P42" s="6" t="s">
        <v>90</v>
      </c>
    </row>
    <row r="43" spans="15:16" ht="12.75">
      <c r="O43" s="10" t="s">
        <v>36</v>
      </c>
      <c r="P43" s="6" t="s">
        <v>91</v>
      </c>
    </row>
    <row r="44" spans="15:16" ht="12.75">
      <c r="O44" s="10" t="s">
        <v>37</v>
      </c>
      <c r="P44" s="6" t="s">
        <v>92</v>
      </c>
    </row>
    <row r="45" spans="15:16" ht="12.75">
      <c r="O45" s="10" t="s">
        <v>38</v>
      </c>
      <c r="P45" s="6" t="s">
        <v>93</v>
      </c>
    </row>
  </sheetData>
  <sheetProtection selectLockedCells="1"/>
  <mergeCells count="62">
    <mergeCell ref="F34:J34"/>
    <mergeCell ref="K34:M34"/>
    <mergeCell ref="C35:C39"/>
    <mergeCell ref="P4:P5"/>
    <mergeCell ref="D35:D39"/>
    <mergeCell ref="E35:E39"/>
    <mergeCell ref="F35:F39"/>
    <mergeCell ref="G35:G39"/>
    <mergeCell ref="K35:M42"/>
    <mergeCell ref="D11:D15"/>
    <mergeCell ref="O2:P3"/>
    <mergeCell ref="E28:E29"/>
    <mergeCell ref="F28:F29"/>
    <mergeCell ref="G25:G29"/>
    <mergeCell ref="H25:J29"/>
    <mergeCell ref="B2:M2"/>
    <mergeCell ref="E11:E15"/>
    <mergeCell ref="F11:F15"/>
    <mergeCell ref="G11:G15"/>
    <mergeCell ref="C7:M8"/>
    <mergeCell ref="C9:G10"/>
    <mergeCell ref="H9:K10"/>
    <mergeCell ref="L9:M10"/>
    <mergeCell ref="O4:O5"/>
    <mergeCell ref="O20:O21"/>
    <mergeCell ref="O39:O40"/>
    <mergeCell ref="P39:P40"/>
    <mergeCell ref="P20:P21"/>
    <mergeCell ref="I17:I18"/>
    <mergeCell ref="H11:H15"/>
    <mergeCell ref="B17:B18"/>
    <mergeCell ref="C17:C18"/>
    <mergeCell ref="D17:D18"/>
    <mergeCell ref="E17:E18"/>
    <mergeCell ref="F17:F18"/>
    <mergeCell ref="G17:G18"/>
    <mergeCell ref="C11:C15"/>
    <mergeCell ref="C32:M33"/>
    <mergeCell ref="C34:E34"/>
    <mergeCell ref="J11:K18"/>
    <mergeCell ref="L11:M18"/>
    <mergeCell ref="C23:D24"/>
    <mergeCell ref="E23:G24"/>
    <mergeCell ref="C21:J22"/>
    <mergeCell ref="H23:J24"/>
    <mergeCell ref="I11:I15"/>
    <mergeCell ref="H17:H18"/>
    <mergeCell ref="E25:E26"/>
    <mergeCell ref="F25:F26"/>
    <mergeCell ref="B28:B29"/>
    <mergeCell ref="C28:C29"/>
    <mergeCell ref="D28:D29"/>
    <mergeCell ref="B4:M5"/>
    <mergeCell ref="B41:B42"/>
    <mergeCell ref="C41:C42"/>
    <mergeCell ref="D41:D42"/>
    <mergeCell ref="E41:E42"/>
    <mergeCell ref="F41:F42"/>
    <mergeCell ref="G41:G42"/>
    <mergeCell ref="H35:J42"/>
    <mergeCell ref="C25:C26"/>
    <mergeCell ref="D25:D26"/>
  </mergeCells>
  <hyperlinks>
    <hyperlink ref="O6" r:id="rId1" display="CC3M"/>
    <hyperlink ref="O7" r:id="rId2" display="CC4M"/>
    <hyperlink ref="O8" r:id="rId3" display="C210BC"/>
    <hyperlink ref="O9" r:id="rId4" display="C26BC"/>
    <hyperlink ref="O10" r:id="rId5" display="C211BC"/>
    <hyperlink ref="O11" r:id="rId6" display="C3BC"/>
    <hyperlink ref="O12" r:id="rId7" display="C413BC"/>
    <hyperlink ref="O13" r:id="rId8" display="C418BC"/>
    <hyperlink ref="O14" r:id="rId9" display="C1BC"/>
    <hyperlink ref="O15" r:id="rId10" display="C2BC"/>
    <hyperlink ref="O16" r:id="rId11" display="C4BC"/>
    <hyperlink ref="O17" r:id="rId12" display="C7BC"/>
    <hyperlink ref="O18" r:id="rId13" display="C8BC"/>
    <hyperlink ref="O19" r:id="rId14" display="C12BC"/>
    <hyperlink ref="O22" r:id="rId15" display="CC210"/>
    <hyperlink ref="O23" r:id="rId16" display="CC24"/>
    <hyperlink ref="O24" r:id="rId17" display="CC34"/>
    <hyperlink ref="O25" r:id="rId18" display="CC311"/>
    <hyperlink ref="O26" r:id="rId19" display="CC1M"/>
    <hyperlink ref="O27" r:id="rId20" display="CC2M"/>
    <hyperlink ref="O28" r:id="rId21" display="CA5F"/>
    <hyperlink ref="O29" r:id="rId22" display="CA6F"/>
    <hyperlink ref="O30" r:id="rId23" display="CA7F"/>
    <hyperlink ref="O31" r:id="rId24" display="CA9F"/>
    <hyperlink ref="O32" r:id="rId25" display="C14BC"/>
    <hyperlink ref="O33" r:id="rId26" display="C16BC"/>
    <hyperlink ref="O34" r:id="rId27" display="C18BC"/>
    <hyperlink ref="O35" r:id="rId28" display="C20BC"/>
    <hyperlink ref="O36" r:id="rId29" display="CB2036"/>
    <hyperlink ref="O37" r:id="rId30" display="CB2530"/>
    <hyperlink ref="O38" r:id="rId31" display="CB3040"/>
    <hyperlink ref="O45" r:id="rId32" display="Petite "/>
    <hyperlink ref="O44" r:id="rId33" display="Small"/>
    <hyperlink ref="O43" r:id="rId34" display="Medium"/>
    <hyperlink ref="O42" r:id="rId35" display="Large"/>
    <hyperlink ref="O41" r:id="rId36" display="Jumbo"/>
  </hyperlinks>
  <printOptions/>
  <pageMargins left="0.75" right="0.75" top="1" bottom="1" header="0.5" footer="0.5"/>
  <pageSetup horizontalDpi="600" verticalDpi="600" orientation="portrait"/>
  <drawing r:id="rId39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bbaril</cp:lastModifiedBy>
  <cp:lastPrinted>2007-11-15T18:31:07Z</cp:lastPrinted>
  <dcterms:created xsi:type="dcterms:W3CDTF">2002-11-19T21:39:19Z</dcterms:created>
  <dcterms:modified xsi:type="dcterms:W3CDTF">2013-03-28T20:01:33Z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TC010266081033</vt:lpwstr>
  </property>
</Properties>
</file>